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yd\Documents\CAM\"/>
    </mc:Choice>
  </mc:AlternateContent>
  <xr:revisionPtr revIDLastSave="0" documentId="13_ncr:1_{0506DC43-AF53-43DA-9E50-CD4045725E79}" xr6:coauthVersionLast="47" xr6:coauthVersionMax="47" xr10:uidLastSave="{00000000-0000-0000-0000-000000000000}"/>
  <bookViews>
    <workbookView xWindow="-120" yWindow="-120" windowWidth="29040" windowHeight="15840" xr2:uid="{9F4D5FF4-A0FC-4388-93A3-7070B2BE77D9}"/>
  </bookViews>
  <sheets>
    <sheet name="Classement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1" l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  <c r="E9" i="1"/>
  <c r="D9" i="1"/>
  <c r="B9" i="1"/>
  <c r="E8" i="1"/>
  <c r="D8" i="1"/>
  <c r="B8" i="1"/>
  <c r="E7" i="1"/>
  <c r="D7" i="1"/>
  <c r="B7" i="1"/>
  <c r="E6" i="1"/>
  <c r="D6" i="1"/>
  <c r="B6" i="1"/>
  <c r="E5" i="1"/>
  <c r="D5" i="1"/>
  <c r="B5" i="1"/>
  <c r="E4" i="1"/>
  <c r="D4" i="1"/>
  <c r="B4" i="1"/>
</calcChain>
</file>

<file path=xl/sharedStrings.xml><?xml version="1.0" encoding="utf-8"?>
<sst xmlns="http://schemas.openxmlformats.org/spreadsheetml/2006/main" count="24" uniqueCount="10">
  <si>
    <t>Catégorie</t>
  </si>
  <si>
    <t>Cm-Nbre-Pts</t>
  </si>
  <si>
    <t>Classement: Roy du boudin</t>
  </si>
  <si>
    <t>Recurve Adulte</t>
  </si>
  <si>
    <t>Longbow et Arc Nu Adulte</t>
  </si>
  <si>
    <t>Recurve jeune  (15 ans maxi)</t>
  </si>
  <si>
    <t>Longbow et Arc NU jeune  (15 ans maxi)</t>
  </si>
  <si>
    <t>Classement: Roy des œufs</t>
  </si>
  <si>
    <t>Classement par points</t>
  </si>
  <si>
    <r>
      <rPr>
        <sz val="20"/>
        <color rgb="FFFF0000"/>
        <rFont val="Calibri"/>
        <family val="2"/>
      </rPr>
      <t>C</t>
    </r>
    <r>
      <rPr>
        <sz val="20"/>
        <color rgb="FF000000"/>
        <rFont val="Calibri"/>
        <family val="2"/>
        <charset val="1"/>
      </rPr>
      <t xml:space="preserve">ompagnies des </t>
    </r>
    <r>
      <rPr>
        <sz val="20"/>
        <color rgb="FFFF0000"/>
        <rFont val="Calibri"/>
        <family val="2"/>
      </rPr>
      <t>A</t>
    </r>
    <r>
      <rPr>
        <sz val="20"/>
        <color rgb="FF000000"/>
        <rFont val="Calibri"/>
        <family val="2"/>
        <charset val="1"/>
      </rPr>
      <t xml:space="preserve">rchers de </t>
    </r>
    <r>
      <rPr>
        <sz val="20"/>
        <color rgb="FFFF0000"/>
        <rFont val="Calibri"/>
        <family val="2"/>
      </rPr>
      <t>M</t>
    </r>
    <r>
      <rPr>
        <sz val="20"/>
        <color rgb="FF000000"/>
        <rFont val="Calibri"/>
        <family val="2"/>
        <charset val="1"/>
      </rPr>
      <t>omignies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</si>
</sst>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sz val="20"/>
      <color rgb="FFFF0000"/>
      <name val="Calibri"/>
      <family val="2"/>
    </font>
    <font>
      <sz val="20"/>
      <color rgb="FF000000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5D9F1"/>
        <bgColor rgb="FFC6D9F1"/>
      </patternFill>
    </fill>
    <fill>
      <patternFill patternType="solid">
        <fgColor rgb="FF92D050"/>
        <bgColor rgb="FFFFFF00"/>
      </patternFill>
    </fill>
    <fill>
      <patternFill patternType="solid">
        <fgColor rgb="FF00B0F0"/>
        <bgColor rgb="FFC6D9F1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textRotation="255"/>
    </xf>
    <xf numFmtId="0" fontId="4" fillId="0" borderId="0" xfId="0" applyFont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</cellXfs>
  <cellStyles count="1">
    <cellStyle name="Normal" xfId="0" builtinId="0"/>
  </cellStyles>
  <dxfs count="76"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M\2022%2021%20M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odages"/>
      <sheetName val="Résult."/>
      <sheetName val="Points"/>
      <sheetName val="Résult. triés"/>
      <sheetName val="Les lignes"/>
    </sheetNames>
    <sheetDataSet>
      <sheetData sheetId="0"/>
      <sheetData sheetId="1"/>
      <sheetData sheetId="2">
        <row r="71">
          <cell r="AO71" t="str">
            <v>Hottiaux Christophe</v>
          </cell>
          <cell r="AP71">
            <v>4</v>
          </cell>
          <cell r="AQ71">
            <v>4.5</v>
          </cell>
          <cell r="AT71" t="str">
            <v>Sery Didier</v>
          </cell>
          <cell r="AU71">
            <v>4</v>
          </cell>
          <cell r="AV71">
            <v>47</v>
          </cell>
          <cell r="AY71" t="str">
            <v>Hottiaux Christophe</v>
          </cell>
          <cell r="AZ71">
            <v>4</v>
          </cell>
          <cell r="BA71">
            <v>318</v>
          </cell>
        </row>
        <row r="72">
          <cell r="AO72" t="str">
            <v>Sery Didier</v>
          </cell>
          <cell r="AP72">
            <v>4</v>
          </cell>
          <cell r="AQ72">
            <v>4.5</v>
          </cell>
          <cell r="AT72" t="str">
            <v>Hottiaux Christophe</v>
          </cell>
          <cell r="AU72">
            <v>4</v>
          </cell>
          <cell r="AV72">
            <v>40.5</v>
          </cell>
          <cell r="AY72" t="str">
            <v>Sery Didier</v>
          </cell>
          <cell r="AZ72">
            <v>4</v>
          </cell>
          <cell r="BA72">
            <v>317</v>
          </cell>
        </row>
        <row r="73">
          <cell r="AO73" t="str">
            <v>Malacord Guy</v>
          </cell>
          <cell r="AP73">
            <v>4</v>
          </cell>
          <cell r="AQ73">
            <v>4</v>
          </cell>
          <cell r="AT73" t="str">
            <v>Malacord Guy</v>
          </cell>
          <cell r="AU73">
            <v>4</v>
          </cell>
          <cell r="AV73">
            <v>40.5</v>
          </cell>
          <cell r="AY73" t="str">
            <v>Malacord Guy</v>
          </cell>
          <cell r="AZ73">
            <v>4</v>
          </cell>
          <cell r="BA73">
            <v>307</v>
          </cell>
        </row>
        <row r="74">
          <cell r="AO74" t="str">
            <v>Gessa Stefano</v>
          </cell>
          <cell r="AP74">
            <v>4</v>
          </cell>
          <cell r="AQ74">
            <v>2.5</v>
          </cell>
          <cell r="AT74" t="str">
            <v>Meunier Abbygaël</v>
          </cell>
          <cell r="AU74">
            <v>4</v>
          </cell>
          <cell r="AV74">
            <v>38.5</v>
          </cell>
          <cell r="AY74" t="str">
            <v>Meunier Abbygaël</v>
          </cell>
          <cell r="AZ74">
            <v>4</v>
          </cell>
          <cell r="BA74">
            <v>270</v>
          </cell>
        </row>
        <row r="75">
          <cell r="AO75" t="str">
            <v>Meunier Abbygaël</v>
          </cell>
          <cell r="AP75">
            <v>4</v>
          </cell>
          <cell r="AQ75">
            <v>2</v>
          </cell>
          <cell r="AT75" t="str">
            <v>Gessa Stefano</v>
          </cell>
          <cell r="AU75">
            <v>4</v>
          </cell>
          <cell r="AV75">
            <v>37.5</v>
          </cell>
          <cell r="AY75" t="str">
            <v>Gessa Stefano</v>
          </cell>
          <cell r="AZ75">
            <v>4</v>
          </cell>
          <cell r="BA75">
            <v>255</v>
          </cell>
        </row>
        <row r="76">
          <cell r="AO76" t="str">
            <v>Meunier Teddy</v>
          </cell>
          <cell r="AP76">
            <v>3</v>
          </cell>
          <cell r="AQ76">
            <v>8.5</v>
          </cell>
          <cell r="AT76" t="str">
            <v>Delamper Jean-Marie</v>
          </cell>
          <cell r="AU76">
            <v>3</v>
          </cell>
          <cell r="AV76">
            <v>45</v>
          </cell>
          <cell r="AY76" t="str">
            <v>Meunier Teddy</v>
          </cell>
          <cell r="AZ76">
            <v>3</v>
          </cell>
          <cell r="BA76">
            <v>327</v>
          </cell>
        </row>
        <row r="77">
          <cell r="AO77" t="str">
            <v>Bruyer Annick</v>
          </cell>
          <cell r="AP77">
            <v>3</v>
          </cell>
          <cell r="AQ77">
            <v>3</v>
          </cell>
          <cell r="AT77" t="str">
            <v>Meunier Teddy</v>
          </cell>
          <cell r="AU77">
            <v>3</v>
          </cell>
          <cell r="AV77">
            <v>31</v>
          </cell>
          <cell r="AY77" t="str">
            <v>Delamper Jean-Marie</v>
          </cell>
          <cell r="AZ77">
            <v>3</v>
          </cell>
          <cell r="BA77">
            <v>285</v>
          </cell>
        </row>
        <row r="78">
          <cell r="AO78" t="str">
            <v>Delamper Jean-Marie</v>
          </cell>
          <cell r="AP78">
            <v>3</v>
          </cell>
          <cell r="AQ78">
            <v>2.5</v>
          </cell>
          <cell r="AT78" t="str">
            <v>Malacord lucas</v>
          </cell>
          <cell r="AU78">
            <v>3</v>
          </cell>
          <cell r="AV78">
            <v>30.5</v>
          </cell>
          <cell r="AY78" t="str">
            <v>Bruyer Annick</v>
          </cell>
          <cell r="AZ78">
            <v>3</v>
          </cell>
          <cell r="BA78">
            <v>238</v>
          </cell>
        </row>
        <row r="79">
          <cell r="AO79" t="str">
            <v>Michiels Philippe</v>
          </cell>
          <cell r="AP79">
            <v>3</v>
          </cell>
          <cell r="AQ79">
            <v>2.5</v>
          </cell>
          <cell r="AT79" t="str">
            <v>Michiels Philippe</v>
          </cell>
          <cell r="AU79">
            <v>3</v>
          </cell>
          <cell r="AV79">
            <v>29</v>
          </cell>
          <cell r="AY79" t="str">
            <v>Malacord lucas</v>
          </cell>
          <cell r="AZ79">
            <v>3</v>
          </cell>
          <cell r="BA79">
            <v>224</v>
          </cell>
        </row>
        <row r="80">
          <cell r="AO80" t="str">
            <v>Malacord lucas</v>
          </cell>
          <cell r="AP80">
            <v>3</v>
          </cell>
          <cell r="AQ80">
            <v>2</v>
          </cell>
          <cell r="AT80" t="str">
            <v>Bruyer Annick</v>
          </cell>
          <cell r="AU80">
            <v>3</v>
          </cell>
          <cell r="AV80">
            <v>28</v>
          </cell>
          <cell r="AY80" t="str">
            <v>Michiels Philippe</v>
          </cell>
          <cell r="AZ80">
            <v>3</v>
          </cell>
          <cell r="BA80">
            <v>216</v>
          </cell>
        </row>
        <row r="81">
          <cell r="AO81" t="str">
            <v>Meunier Anaëlle</v>
          </cell>
          <cell r="AP81">
            <v>2</v>
          </cell>
          <cell r="AQ81">
            <v>6</v>
          </cell>
          <cell r="AT81" t="str">
            <v>Meunier Anaëlle</v>
          </cell>
          <cell r="AU81">
            <v>2</v>
          </cell>
          <cell r="AV81">
            <v>50</v>
          </cell>
          <cell r="AY81" t="str">
            <v>Meunier Anaëlle</v>
          </cell>
          <cell r="AZ81">
            <v>2</v>
          </cell>
          <cell r="BA81">
            <v>334</v>
          </cell>
        </row>
        <row r="82">
          <cell r="AO82" t="str">
            <v>Hottiaux Nathéo</v>
          </cell>
          <cell r="AP82">
            <v>2</v>
          </cell>
          <cell r="AQ82">
            <v>3.5</v>
          </cell>
          <cell r="AT82" t="str">
            <v>Hottiaux Nathéo</v>
          </cell>
          <cell r="AU82">
            <v>2</v>
          </cell>
          <cell r="AV82">
            <v>41.5</v>
          </cell>
          <cell r="AY82" t="str">
            <v>Hottiaux Nathéo</v>
          </cell>
          <cell r="AZ82">
            <v>2</v>
          </cell>
          <cell r="BA82">
            <v>301</v>
          </cell>
        </row>
        <row r="83">
          <cell r="AO83" t="str">
            <v>bosschart Tom</v>
          </cell>
          <cell r="AP83">
            <v>1</v>
          </cell>
          <cell r="AQ83">
            <v>3</v>
          </cell>
          <cell r="AT83" t="str">
            <v>bosschart Tom</v>
          </cell>
          <cell r="AU83">
            <v>1</v>
          </cell>
          <cell r="AV83">
            <v>36.5</v>
          </cell>
          <cell r="AY83" t="str">
            <v>bosschart Tom</v>
          </cell>
          <cell r="AZ83">
            <v>1</v>
          </cell>
          <cell r="BA83">
            <v>267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E807-BEE8-41FA-A4BD-04760DE0DABC}">
  <dimension ref="A1:J57"/>
  <sheetViews>
    <sheetView tabSelected="1" topLeftCell="A36" workbookViewId="0">
      <selection activeCell="A40" sqref="A40:I55"/>
    </sheetView>
  </sheetViews>
  <sheetFormatPr baseColWidth="10" defaultRowHeight="15" x14ac:dyDescent="0.25"/>
  <cols>
    <col min="1" max="1" width="8.42578125" customWidth="1"/>
    <col min="2" max="2" width="24" customWidth="1"/>
    <col min="3" max="3" width="11.42578125" customWidth="1"/>
    <col min="4" max="4" width="3.5703125" bestFit="1" customWidth="1"/>
    <col min="5" max="5" width="5.5703125" customWidth="1"/>
  </cols>
  <sheetData>
    <row r="1" spans="1:8" ht="167.25" thickBot="1" x14ac:dyDescent="0.3">
      <c r="B1" s="1" t="s">
        <v>9</v>
      </c>
      <c r="D1" s="2" t="s">
        <v>0</v>
      </c>
      <c r="E1" s="2" t="s">
        <v>1</v>
      </c>
    </row>
    <row r="2" spans="1:8" ht="26.25" x14ac:dyDescent="0.4">
      <c r="A2" s="3" t="s">
        <v>2</v>
      </c>
      <c r="B2" s="3"/>
      <c r="C2" s="3"/>
      <c r="D2" s="3"/>
      <c r="E2" s="3"/>
    </row>
    <row r="3" spans="1:8" ht="15.75" customHeight="1" x14ac:dyDescent="0.25"/>
    <row r="4" spans="1:8" x14ac:dyDescent="0.25">
      <c r="A4" s="4">
        <v>1</v>
      </c>
      <c r="B4" s="4" t="str">
        <f>[1]Points!AT71</f>
        <v>Sery Didier</v>
      </c>
      <c r="C4" s="4"/>
      <c r="D4" s="4">
        <f>[1]Points!AU71</f>
        <v>4</v>
      </c>
      <c r="E4" s="5">
        <f>[1]Points!AV71</f>
        <v>47</v>
      </c>
    </row>
    <row r="5" spans="1:8" x14ac:dyDescent="0.25">
      <c r="A5" s="4">
        <v>2</v>
      </c>
      <c r="B5" s="4" t="str">
        <f>[1]Points!AT72</f>
        <v>Hottiaux Christophe</v>
      </c>
      <c r="C5" s="4"/>
      <c r="D5" s="4">
        <f>[1]Points!AU72</f>
        <v>4</v>
      </c>
      <c r="E5" s="5">
        <f>[1]Points!AV72</f>
        <v>40.5</v>
      </c>
      <c r="F5" s="6"/>
      <c r="G5" s="7" t="s">
        <v>3</v>
      </c>
    </row>
    <row r="6" spans="1:8" x14ac:dyDescent="0.25">
      <c r="A6" s="4">
        <v>3</v>
      </c>
      <c r="B6" s="4" t="str">
        <f>[1]Points!AT73</f>
        <v>Malacord Guy</v>
      </c>
      <c r="C6" s="4"/>
      <c r="D6" s="4">
        <f>[1]Points!AU73</f>
        <v>4</v>
      </c>
      <c r="E6" s="5">
        <f>[1]Points!AV73</f>
        <v>40.5</v>
      </c>
      <c r="F6" s="8"/>
      <c r="G6" s="7" t="s">
        <v>4</v>
      </c>
    </row>
    <row r="7" spans="1:8" x14ac:dyDescent="0.25">
      <c r="A7" s="4">
        <v>4</v>
      </c>
      <c r="B7" s="4" t="str">
        <f>[1]Points!AT74</f>
        <v>Meunier Abbygaël</v>
      </c>
      <c r="C7" s="4"/>
      <c r="D7" s="4">
        <f>[1]Points!AU74</f>
        <v>4</v>
      </c>
      <c r="E7" s="5">
        <f>[1]Points!AV74</f>
        <v>38.5</v>
      </c>
      <c r="F7" s="9"/>
      <c r="G7" t="s">
        <v>5</v>
      </c>
    </row>
    <row r="8" spans="1:8" x14ac:dyDescent="0.25">
      <c r="A8" s="4">
        <v>5</v>
      </c>
      <c r="B8" s="4" t="str">
        <f>[1]Points!AT75</f>
        <v>Gessa Stefano</v>
      </c>
      <c r="C8" s="4"/>
      <c r="D8" s="4">
        <f>[1]Points!AU75</f>
        <v>4</v>
      </c>
      <c r="E8" s="5">
        <f>[1]Points!AV75</f>
        <v>37.5</v>
      </c>
      <c r="F8" s="10"/>
      <c r="G8" t="s">
        <v>6</v>
      </c>
    </row>
    <row r="9" spans="1:8" x14ac:dyDescent="0.25">
      <c r="A9" s="4">
        <v>6</v>
      </c>
      <c r="B9" s="4" t="str">
        <f>[1]Points!AT76</f>
        <v>Delamper Jean-Marie</v>
      </c>
      <c r="C9" s="4"/>
      <c r="D9" s="4">
        <f>[1]Points!AU76</f>
        <v>3</v>
      </c>
      <c r="E9" s="5">
        <f>[1]Points!AV76</f>
        <v>45</v>
      </c>
    </row>
    <row r="10" spans="1:8" x14ac:dyDescent="0.25">
      <c r="A10" s="4">
        <v>7</v>
      </c>
      <c r="B10" s="4" t="str">
        <f>[1]Points!AT77</f>
        <v>Meunier Teddy</v>
      </c>
      <c r="C10" s="4"/>
      <c r="D10" s="4">
        <f>[1]Points!AU77</f>
        <v>3</v>
      </c>
      <c r="E10" s="5">
        <f>[1]Points!AV77</f>
        <v>31</v>
      </c>
    </row>
    <row r="11" spans="1:8" x14ac:dyDescent="0.25">
      <c r="A11" s="4">
        <v>8</v>
      </c>
      <c r="B11" s="4" t="str">
        <f>[1]Points!AT78</f>
        <v>Malacord lucas</v>
      </c>
      <c r="C11" s="4"/>
      <c r="D11" s="4">
        <f>[1]Points!AU78</f>
        <v>3</v>
      </c>
      <c r="E11" s="5">
        <f>[1]Points!AV78</f>
        <v>30.5</v>
      </c>
    </row>
    <row r="12" spans="1:8" x14ac:dyDescent="0.25">
      <c r="A12" s="4">
        <v>9</v>
      </c>
      <c r="B12" s="4" t="str">
        <f>[1]Points!AT79</f>
        <v>Michiels Philippe</v>
      </c>
      <c r="C12" s="4"/>
      <c r="D12" s="4">
        <f>[1]Points!AU79</f>
        <v>3</v>
      </c>
      <c r="E12" s="5">
        <f>[1]Points!AV79</f>
        <v>29</v>
      </c>
    </row>
    <row r="13" spans="1:8" x14ac:dyDescent="0.25">
      <c r="A13" s="4">
        <v>10</v>
      </c>
      <c r="B13" s="4" t="str">
        <f>[1]Points!AT80</f>
        <v>Bruyer Annick</v>
      </c>
      <c r="C13" s="4"/>
      <c r="D13" s="4">
        <f>[1]Points!AU80</f>
        <v>3</v>
      </c>
      <c r="E13" s="5">
        <f>[1]Points!AV80</f>
        <v>28</v>
      </c>
    </row>
    <row r="14" spans="1:8" x14ac:dyDescent="0.25">
      <c r="A14" s="4">
        <v>11</v>
      </c>
      <c r="B14" s="4" t="str">
        <f>[1]Points!AT81</f>
        <v>Meunier Anaëlle</v>
      </c>
      <c r="C14" s="4"/>
      <c r="D14" s="4">
        <f>[1]Points!AU81</f>
        <v>2</v>
      </c>
      <c r="E14" s="5">
        <f>[1]Points!AV81</f>
        <v>50</v>
      </c>
      <c r="G14" s="14"/>
    </row>
    <row r="15" spans="1:8" x14ac:dyDescent="0.25">
      <c r="A15" s="4">
        <v>12</v>
      </c>
      <c r="B15" s="4" t="str">
        <f>[1]Points!AT82</f>
        <v>Hottiaux Nathéo</v>
      </c>
      <c r="C15" s="4"/>
      <c r="D15" s="4">
        <f>[1]Points!AU82</f>
        <v>2</v>
      </c>
      <c r="E15" s="5">
        <f>[1]Points!AV82</f>
        <v>41.5</v>
      </c>
      <c r="G15" s="14"/>
      <c r="H15" s="7"/>
    </row>
    <row r="16" spans="1:8" x14ac:dyDescent="0.25">
      <c r="A16" s="4">
        <v>13</v>
      </c>
      <c r="B16" s="4" t="str">
        <f>[1]Points!AT83</f>
        <v>bosschart Tom</v>
      </c>
      <c r="C16" s="4"/>
      <c r="D16" s="4">
        <f>[1]Points!AU83</f>
        <v>1</v>
      </c>
      <c r="E16" s="5">
        <f>[1]Points!AV83</f>
        <v>36.5</v>
      </c>
      <c r="G16" s="14"/>
      <c r="H16" s="7"/>
    </row>
    <row r="18" spans="1:10" ht="15.75" thickBot="1" x14ac:dyDescent="0.3"/>
    <row r="19" spans="1:10" ht="167.25" thickBot="1" x14ac:dyDescent="0.3">
      <c r="B19" s="1" t="s">
        <v>9</v>
      </c>
      <c r="D19" s="2" t="s">
        <v>0</v>
      </c>
      <c r="E19" s="2" t="s">
        <v>1</v>
      </c>
    </row>
    <row r="20" spans="1:10" ht="26.25" x14ac:dyDescent="0.4">
      <c r="A20" s="3" t="s">
        <v>7</v>
      </c>
      <c r="B20" s="3"/>
      <c r="C20" s="3"/>
      <c r="D20" s="3"/>
      <c r="E20" s="3"/>
    </row>
    <row r="22" spans="1:10" ht="15.75" x14ac:dyDescent="0.25">
      <c r="A22" s="4">
        <v>1</v>
      </c>
      <c r="B22" s="11" t="str">
        <f>[1]Points!AO71</f>
        <v>Hottiaux Christophe</v>
      </c>
      <c r="C22" s="11"/>
      <c r="D22" s="11">
        <f>[1]Points!AP71</f>
        <v>4</v>
      </c>
      <c r="E22" s="12">
        <f>[1]Points!AQ71</f>
        <v>4.5</v>
      </c>
    </row>
    <row r="23" spans="1:10" ht="15.75" x14ac:dyDescent="0.25">
      <c r="A23" s="4">
        <v>2</v>
      </c>
      <c r="B23" s="11" t="str">
        <f>[1]Points!AO72</f>
        <v>Sery Didier</v>
      </c>
      <c r="C23" s="11"/>
      <c r="D23" s="11">
        <f>[1]Points!AP72</f>
        <v>4</v>
      </c>
      <c r="E23" s="12">
        <f>[1]Points!AQ72</f>
        <v>4.5</v>
      </c>
      <c r="F23" s="6"/>
      <c r="G23" s="7" t="s">
        <v>3</v>
      </c>
    </row>
    <row r="24" spans="1:10" ht="15.75" x14ac:dyDescent="0.25">
      <c r="A24" s="4">
        <v>3</v>
      </c>
      <c r="B24" s="11" t="str">
        <f>[1]Points!AO73</f>
        <v>Malacord Guy</v>
      </c>
      <c r="C24" s="11"/>
      <c r="D24" s="11">
        <f>[1]Points!AP73</f>
        <v>4</v>
      </c>
      <c r="E24" s="12">
        <f>[1]Points!AQ73</f>
        <v>4</v>
      </c>
      <c r="F24" s="8"/>
      <c r="G24" s="7" t="s">
        <v>4</v>
      </c>
    </row>
    <row r="25" spans="1:10" ht="15.75" x14ac:dyDescent="0.25">
      <c r="A25" s="4">
        <v>4</v>
      </c>
      <c r="B25" s="11" t="str">
        <f>[1]Points!AO74</f>
        <v>Gessa Stefano</v>
      </c>
      <c r="C25" s="11"/>
      <c r="D25" s="11">
        <f>[1]Points!AP74</f>
        <v>4</v>
      </c>
      <c r="E25" s="12">
        <f>[1]Points!AQ74</f>
        <v>2.5</v>
      </c>
      <c r="F25" s="9"/>
      <c r="G25" t="s">
        <v>5</v>
      </c>
    </row>
    <row r="26" spans="1:10" ht="15.75" x14ac:dyDescent="0.25">
      <c r="A26" s="4">
        <v>5</v>
      </c>
      <c r="B26" s="11" t="str">
        <f>[1]Points!AO75</f>
        <v>Meunier Abbygaël</v>
      </c>
      <c r="C26" s="11"/>
      <c r="D26" s="11">
        <f>[1]Points!AP75</f>
        <v>4</v>
      </c>
      <c r="E26" s="12">
        <f>[1]Points!AQ75</f>
        <v>2</v>
      </c>
      <c r="F26" s="10"/>
      <c r="G26" t="s">
        <v>6</v>
      </c>
    </row>
    <row r="27" spans="1:10" ht="15.75" x14ac:dyDescent="0.25">
      <c r="A27" s="4">
        <v>6</v>
      </c>
      <c r="B27" s="11" t="str">
        <f>[1]Points!AO76</f>
        <v>Meunier Teddy</v>
      </c>
      <c r="C27" s="11"/>
      <c r="D27" s="11">
        <f>[1]Points!AP76</f>
        <v>3</v>
      </c>
      <c r="E27" s="12">
        <f>[1]Points!AQ76</f>
        <v>8.5</v>
      </c>
    </row>
    <row r="28" spans="1:10" ht="15.75" x14ac:dyDescent="0.25">
      <c r="A28" s="4">
        <v>7</v>
      </c>
      <c r="B28" s="11" t="str">
        <f>[1]Points!AO77</f>
        <v>Bruyer Annick</v>
      </c>
      <c r="C28" s="11"/>
      <c r="D28" s="11">
        <f>[1]Points!AP77</f>
        <v>3</v>
      </c>
      <c r="E28" s="12">
        <f>[1]Points!AQ77</f>
        <v>3</v>
      </c>
    </row>
    <row r="29" spans="1:10" ht="15.75" x14ac:dyDescent="0.25">
      <c r="A29" s="4">
        <v>8</v>
      </c>
      <c r="B29" s="11" t="str">
        <f>[1]Points!AO78</f>
        <v>Delamper Jean-Marie</v>
      </c>
      <c r="C29" s="11"/>
      <c r="D29" s="11">
        <f>[1]Points!AP78</f>
        <v>3</v>
      </c>
      <c r="E29" s="12">
        <f>[1]Points!AQ78</f>
        <v>2.5</v>
      </c>
    </row>
    <row r="30" spans="1:10" ht="15.75" x14ac:dyDescent="0.25">
      <c r="A30" s="4">
        <v>9</v>
      </c>
      <c r="B30" s="11" t="str">
        <f>[1]Points!AO79</f>
        <v>Michiels Philippe</v>
      </c>
      <c r="C30" s="11"/>
      <c r="D30" s="11">
        <f>[1]Points!AP79</f>
        <v>3</v>
      </c>
      <c r="E30" s="12">
        <f>[1]Points!AQ79</f>
        <v>2.5</v>
      </c>
    </row>
    <row r="31" spans="1:10" ht="15.75" x14ac:dyDescent="0.25">
      <c r="A31" s="4">
        <v>10</v>
      </c>
      <c r="B31" s="11" t="str">
        <f>[1]Points!AO80</f>
        <v>Malacord lucas</v>
      </c>
      <c r="C31" s="11"/>
      <c r="D31" s="11">
        <f>[1]Points!AP80</f>
        <v>3</v>
      </c>
      <c r="E31" s="12">
        <f>[1]Points!AQ80</f>
        <v>2</v>
      </c>
      <c r="G31" s="14"/>
      <c r="H31" s="14"/>
      <c r="I31" s="14"/>
      <c r="J31" s="14"/>
    </row>
    <row r="32" spans="1:10" ht="15.75" x14ac:dyDescent="0.25">
      <c r="A32" s="4">
        <v>11</v>
      </c>
      <c r="B32" s="11" t="str">
        <f>[1]Points!AO81</f>
        <v>Meunier Anaëlle</v>
      </c>
      <c r="C32" s="11"/>
      <c r="D32" s="11">
        <f>[1]Points!AP81</f>
        <v>2</v>
      </c>
      <c r="E32" s="12">
        <f>[1]Points!AQ81</f>
        <v>6</v>
      </c>
      <c r="G32" s="14"/>
      <c r="H32" s="14"/>
      <c r="I32" s="14"/>
      <c r="J32" s="14"/>
    </row>
    <row r="33" spans="1:10" ht="15.75" x14ac:dyDescent="0.25">
      <c r="A33" s="4">
        <v>12</v>
      </c>
      <c r="B33" s="11" t="str">
        <f>[1]Points!AO82</f>
        <v>Hottiaux Nathéo</v>
      </c>
      <c r="C33" s="11"/>
      <c r="D33" s="11">
        <f>[1]Points!AP82</f>
        <v>2</v>
      </c>
      <c r="E33" s="12">
        <f>[1]Points!AQ82</f>
        <v>3.5</v>
      </c>
      <c r="G33" s="14"/>
      <c r="H33" s="15"/>
      <c r="I33" s="14"/>
      <c r="J33" s="14"/>
    </row>
    <row r="34" spans="1:10" ht="15.75" x14ac:dyDescent="0.25">
      <c r="A34" s="4">
        <v>13</v>
      </c>
      <c r="B34" s="11" t="str">
        <f>[1]Points!AO83</f>
        <v>bosschart Tom</v>
      </c>
      <c r="C34" s="11"/>
      <c r="D34" s="11">
        <f>[1]Points!AP83</f>
        <v>1</v>
      </c>
      <c r="E34" s="12">
        <f>[1]Points!AQ83</f>
        <v>3</v>
      </c>
      <c r="G34" s="14"/>
      <c r="H34" s="15"/>
      <c r="I34" s="14"/>
      <c r="J34" s="14"/>
    </row>
    <row r="35" spans="1:10" x14ac:dyDescent="0.25">
      <c r="G35" s="14"/>
      <c r="H35" s="14"/>
      <c r="I35" s="14"/>
      <c r="J35" s="14"/>
    </row>
    <row r="36" spans="1:10" x14ac:dyDescent="0.25">
      <c r="B36" s="7"/>
      <c r="E36" s="7"/>
    </row>
    <row r="38" spans="1:10" x14ac:dyDescent="0.25">
      <c r="B38" s="7"/>
    </row>
    <row r="39" spans="1:10" ht="15.75" thickBot="1" x14ac:dyDescent="0.3"/>
    <row r="40" spans="1:10" ht="167.25" thickBot="1" x14ac:dyDescent="0.3">
      <c r="B40" s="1" t="s">
        <v>9</v>
      </c>
      <c r="D40" s="2" t="s">
        <v>0</v>
      </c>
      <c r="E40" s="2" t="s">
        <v>1</v>
      </c>
    </row>
    <row r="41" spans="1:10" ht="26.25" x14ac:dyDescent="0.4">
      <c r="A41" s="3" t="s">
        <v>8</v>
      </c>
      <c r="B41" s="3"/>
      <c r="C41" s="3"/>
      <c r="D41" s="3"/>
      <c r="E41" s="3"/>
    </row>
    <row r="43" spans="1:10" x14ac:dyDescent="0.25">
      <c r="A43" s="4">
        <v>1</v>
      </c>
      <c r="B43" s="4" t="str">
        <f>[1]Points!AY71</f>
        <v>Hottiaux Christophe</v>
      </c>
      <c r="C43" s="4"/>
      <c r="D43" s="4">
        <f>[1]Points!AZ71</f>
        <v>4</v>
      </c>
      <c r="E43" s="13">
        <f>[1]Points!BA71</f>
        <v>318</v>
      </c>
    </row>
    <row r="44" spans="1:10" x14ac:dyDescent="0.25">
      <c r="A44" s="4">
        <v>2</v>
      </c>
      <c r="B44" s="4" t="str">
        <f>[1]Points!AY72</f>
        <v>Sery Didier</v>
      </c>
      <c r="C44" s="4"/>
      <c r="D44" s="4">
        <f>[1]Points!AZ72</f>
        <v>4</v>
      </c>
      <c r="E44" s="13">
        <f>[1]Points!BA72</f>
        <v>317</v>
      </c>
      <c r="F44" s="6"/>
      <c r="G44" s="7" t="s">
        <v>3</v>
      </c>
    </row>
    <row r="45" spans="1:10" x14ac:dyDescent="0.25">
      <c r="A45" s="4">
        <v>3</v>
      </c>
      <c r="B45" s="4" t="str">
        <f>[1]Points!AY73</f>
        <v>Malacord Guy</v>
      </c>
      <c r="C45" s="4"/>
      <c r="D45" s="4">
        <f>[1]Points!AZ73</f>
        <v>4</v>
      </c>
      <c r="E45" s="13">
        <f>[1]Points!BA73</f>
        <v>307</v>
      </c>
      <c r="F45" s="8"/>
      <c r="G45" s="7" t="s">
        <v>4</v>
      </c>
    </row>
    <row r="46" spans="1:10" x14ac:dyDescent="0.25">
      <c r="A46" s="4">
        <v>4</v>
      </c>
      <c r="B46" s="4" t="str">
        <f>[1]Points!AY74</f>
        <v>Meunier Abbygaël</v>
      </c>
      <c r="C46" s="4"/>
      <c r="D46" s="4">
        <f>[1]Points!AZ74</f>
        <v>4</v>
      </c>
      <c r="E46" s="13">
        <f>[1]Points!BA74</f>
        <v>270</v>
      </c>
      <c r="F46" s="9"/>
      <c r="G46" t="s">
        <v>5</v>
      </c>
    </row>
    <row r="47" spans="1:10" x14ac:dyDescent="0.25">
      <c r="A47" s="4">
        <v>5</v>
      </c>
      <c r="B47" s="4" t="str">
        <f>[1]Points!AY75</f>
        <v>Gessa Stefano</v>
      </c>
      <c r="C47" s="4"/>
      <c r="D47" s="4">
        <f>[1]Points!AZ75</f>
        <v>4</v>
      </c>
      <c r="E47" s="13">
        <f>[1]Points!BA75</f>
        <v>255</v>
      </c>
      <c r="F47" s="10"/>
      <c r="G47" t="s">
        <v>6</v>
      </c>
    </row>
    <row r="48" spans="1:10" x14ac:dyDescent="0.25">
      <c r="A48" s="4">
        <v>6</v>
      </c>
      <c r="B48" s="4" t="str">
        <f>[1]Points!AY76</f>
        <v>Meunier Teddy</v>
      </c>
      <c r="C48" s="4"/>
      <c r="D48" s="4">
        <f>[1]Points!AZ76</f>
        <v>3</v>
      </c>
      <c r="E48" s="13">
        <f>[1]Points!BA76</f>
        <v>327</v>
      </c>
    </row>
    <row r="49" spans="1:10" x14ac:dyDescent="0.25">
      <c r="A49" s="4">
        <v>7</v>
      </c>
      <c r="B49" s="4" t="str">
        <f>[1]Points!AY77</f>
        <v>Delamper Jean-Marie</v>
      </c>
      <c r="C49" s="4"/>
      <c r="D49" s="4">
        <f>[1]Points!AZ77</f>
        <v>3</v>
      </c>
      <c r="E49" s="13">
        <f>[1]Points!BA77</f>
        <v>285</v>
      </c>
    </row>
    <row r="50" spans="1:10" x14ac:dyDescent="0.25">
      <c r="A50" s="4">
        <v>8</v>
      </c>
      <c r="B50" s="4" t="str">
        <f>[1]Points!AY78</f>
        <v>Bruyer Annick</v>
      </c>
      <c r="C50" s="4"/>
      <c r="D50" s="4">
        <f>[1]Points!AZ78</f>
        <v>3</v>
      </c>
      <c r="E50" s="13">
        <f>[1]Points!BA78</f>
        <v>238</v>
      </c>
    </row>
    <row r="51" spans="1:10" x14ac:dyDescent="0.25">
      <c r="A51" s="4">
        <v>9</v>
      </c>
      <c r="B51" s="4" t="str">
        <f>[1]Points!AY79</f>
        <v>Malacord lucas</v>
      </c>
      <c r="C51" s="4"/>
      <c r="D51" s="4">
        <f>[1]Points!AZ79</f>
        <v>3</v>
      </c>
      <c r="E51" s="13">
        <f>[1]Points!BA79</f>
        <v>224</v>
      </c>
      <c r="G51" s="14"/>
      <c r="H51" s="14"/>
      <c r="I51" s="14"/>
      <c r="J51" s="14"/>
    </row>
    <row r="52" spans="1:10" x14ac:dyDescent="0.25">
      <c r="A52" s="4">
        <v>10</v>
      </c>
      <c r="B52" s="4" t="str">
        <f>[1]Points!AY80</f>
        <v>Michiels Philippe</v>
      </c>
      <c r="C52" s="4"/>
      <c r="D52" s="4">
        <f>[1]Points!AZ80</f>
        <v>3</v>
      </c>
      <c r="E52" s="13">
        <f>[1]Points!BA80</f>
        <v>216</v>
      </c>
      <c r="G52" s="14"/>
      <c r="H52" s="14"/>
      <c r="I52" s="14"/>
      <c r="J52" s="14"/>
    </row>
    <row r="53" spans="1:10" x14ac:dyDescent="0.25">
      <c r="A53" s="4">
        <v>11</v>
      </c>
      <c r="B53" s="4" t="str">
        <f>[1]Points!AY81</f>
        <v>Meunier Anaëlle</v>
      </c>
      <c r="C53" s="4"/>
      <c r="D53" s="4">
        <f>[1]Points!AZ81</f>
        <v>2</v>
      </c>
      <c r="E53" s="13">
        <f>[1]Points!BA81</f>
        <v>334</v>
      </c>
      <c r="G53" s="14"/>
      <c r="H53" s="14"/>
      <c r="I53" s="14"/>
      <c r="J53" s="14"/>
    </row>
    <row r="54" spans="1:10" x14ac:dyDescent="0.25">
      <c r="A54" s="4">
        <v>12</v>
      </c>
      <c r="B54" s="4" t="str">
        <f>[1]Points!AY82</f>
        <v>Hottiaux Nathéo</v>
      </c>
      <c r="C54" s="4"/>
      <c r="D54" s="4">
        <f>[1]Points!AZ82</f>
        <v>2</v>
      </c>
      <c r="E54" s="13">
        <f>[1]Points!BA82</f>
        <v>301</v>
      </c>
      <c r="G54" s="14"/>
      <c r="H54" s="15"/>
      <c r="I54" s="14"/>
      <c r="J54" s="14"/>
    </row>
    <row r="55" spans="1:10" x14ac:dyDescent="0.25">
      <c r="A55" s="4">
        <v>13</v>
      </c>
      <c r="B55" s="4" t="str">
        <f>[1]Points!AY83</f>
        <v>bosschart Tom</v>
      </c>
      <c r="C55" s="4"/>
      <c r="D55" s="4">
        <f>[1]Points!AZ83</f>
        <v>1</v>
      </c>
      <c r="E55" s="13">
        <f>[1]Points!BA83</f>
        <v>267</v>
      </c>
      <c r="G55" s="14"/>
      <c r="H55" s="15"/>
      <c r="I55" s="14"/>
      <c r="J55" s="14"/>
    </row>
    <row r="56" spans="1:10" x14ac:dyDescent="0.25">
      <c r="G56" s="14"/>
      <c r="H56" s="14"/>
      <c r="I56" s="14"/>
      <c r="J56" s="14"/>
    </row>
    <row r="57" spans="1:10" x14ac:dyDescent="0.25">
      <c r="G57" s="14"/>
      <c r="H57" s="14"/>
      <c r="I57" s="14"/>
      <c r="J57" s="14"/>
    </row>
  </sheetData>
  <mergeCells count="3">
    <mergeCell ref="A2:E2"/>
    <mergeCell ref="A20:E20"/>
    <mergeCell ref="A41:E41"/>
  </mergeCells>
  <conditionalFormatting sqref="D4">
    <cfRule type="cellIs" dxfId="75" priority="19" operator="equal">
      <formula>3</formula>
    </cfRule>
    <cfRule type="cellIs" dxfId="74" priority="20" operator="equal">
      <formula>4</formula>
    </cfRule>
  </conditionalFormatting>
  <conditionalFormatting sqref="D4 D22 D43">
    <cfRule type="cellIs" dxfId="73" priority="15" operator="equal">
      <formula>1</formula>
    </cfRule>
    <cfRule type="cellIs" dxfId="72" priority="16" operator="equal">
      <formula>2</formula>
    </cfRule>
    <cfRule type="cellIs" dxfId="71" priority="17" operator="equal">
      <formula>3</formula>
    </cfRule>
    <cfRule type="cellIs" dxfId="70" priority="18" operator="equal">
      <formula>4</formula>
    </cfRule>
  </conditionalFormatting>
  <conditionalFormatting sqref="D44:D55">
    <cfRule type="cellIs" dxfId="69" priority="1" operator="equal">
      <formula>1</formula>
    </cfRule>
    <cfRule type="cellIs" dxfId="68" priority="2" operator="equal">
      <formula>2</formula>
    </cfRule>
    <cfRule type="cellIs" dxfId="67" priority="3" operator="equal">
      <formula>3</formula>
    </cfRule>
    <cfRule type="cellIs" dxfId="66" priority="4" operator="equal">
      <formula>4</formula>
    </cfRule>
  </conditionalFormatting>
  <conditionalFormatting sqref="D5:D16">
    <cfRule type="cellIs" dxfId="65" priority="13" operator="equal">
      <formula>3</formula>
    </cfRule>
    <cfRule type="cellIs" dxfId="64" priority="14" operator="equal">
      <formula>4</formula>
    </cfRule>
  </conditionalFormatting>
  <conditionalFormatting sqref="D5:D16">
    <cfRule type="cellIs" dxfId="63" priority="9" operator="equal">
      <formula>1</formula>
    </cfRule>
    <cfRule type="cellIs" dxfId="62" priority="10" operator="equal">
      <formula>2</formula>
    </cfRule>
    <cfRule type="cellIs" dxfId="61" priority="11" operator="equal">
      <formula>3</formula>
    </cfRule>
    <cfRule type="cellIs" dxfId="60" priority="12" operator="equal">
      <formula>4</formula>
    </cfRule>
  </conditionalFormatting>
  <conditionalFormatting sqref="D23:D34">
    <cfRule type="cellIs" dxfId="59" priority="5" operator="equal">
      <formula>1</formula>
    </cfRule>
    <cfRule type="cellIs" dxfId="58" priority="6" operator="equal">
      <formula>2</formula>
    </cfRule>
    <cfRule type="cellIs" dxfId="57" priority="7" operator="equal">
      <formula>3</formula>
    </cfRule>
    <cfRule type="cellIs" dxfId="56" priority="8" operator="equal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Sery</dc:creator>
  <cp:lastModifiedBy>Didier Sery</cp:lastModifiedBy>
  <cp:lastPrinted>2022-05-22T10:59:19Z</cp:lastPrinted>
  <dcterms:created xsi:type="dcterms:W3CDTF">2022-05-22T10:46:55Z</dcterms:created>
  <dcterms:modified xsi:type="dcterms:W3CDTF">2022-05-22T11:17:29Z</dcterms:modified>
</cp:coreProperties>
</file>